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610" tabRatio="500"/>
  </x:bookViews>
  <x:sheets>
    <x:sheet name="2기 회계현황 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<x:sst xmlns:r="http://schemas.openxmlformats.org/officeDocument/2006/relationships" xmlns:c="http://schemas.openxmlformats.org/drawingml/2006/chart" xmlns:x="http://schemas.openxmlformats.org/spreadsheetml/2006/main" count="25" uniqueCount="24">
  <x:si>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2024학년도 방과후학교 2기 회계현황(수익자부담)</x:t>
  </x:si>
  <x:si>
    <x:t>합계</x:t>
  </x:si>
  <x:si>
    <x:t>컴퓨터</x:t>
  </x:si>
  <x:si>
    <x:t>강좌명</x:t>
  </x:si>
  <x:si>
    <x:t>영어</x:t>
  </x:si>
  <x:si>
    <x:t>바둑</x:t>
  </x:si>
  <x:si>
    <x:t>강사료</x:t>
  </x:si>
  <x:si>
    <x:t>농구</x:t>
  </x:si>
  <x:si>
    <x:t>소계</x:t>
  </x:si>
  <x:si>
    <x:t>NO.</x:t>
  </x:si>
  <x:si>
    <x:t>코딩</x:t>
  </x:si>
  <x:si>
    <x:t>수용비</x:t>
  </x:si>
  <x:si>
    <x:t>비고</x:t>
  </x:si>
  <x:si>
    <x:t>창의미술</x:t>
  </x:si>
  <x:si>
    <x:t>수강
인원</x:t>
  </x:si>
  <x:si>
    <x:t>교재,재료비</x:t>
  </x:si>
  <x:si>
    <x:t>아동요리</x:t>
  </x:si>
  <x:si>
    <x:t>배드민턴</x:t>
  </x:si>
  <x:si>
    <x:t>방송댄스</x:t>
  </x:si>
  <x:si>
    <x:t>음악줄넘기</x:t>
  </x:si>
  <x:si>
    <x:t>과학실험</x:t>
  </x:si>
  <x:si>
    <x:t>로봇과학</x:t>
  </x:si>
  <x:si>
    <x:t>2분기</x:t>
  </x:si>
  <x:si>
    <x:t>2024.9.20.기준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</x:si>
</x:sst>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체"/>
      <x:sz val="13"/>
      <x:color rgb="ff0000ff"/>
      <x:b val="1"/>
    </x:font>
    <x:font>
      <x:name val="굴림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x:font>
      <x:name val="굴림체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9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19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2" borderId="25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2" borderId="25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2" borderId="2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2" borderId="2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2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2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2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26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2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27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1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1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9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9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2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28" xfId="0" applyNumberFormat="1" applyFont="1" applyFill="1" applyBorder="1" applyAlignment="1">
          <x:alignment horizontal="right" vertical="center" wrapText="1"/>
        </x:xf>
      </mc:Fallback>
    </mc:AlternateContent>
    <x:xf numFmtId="41" fontId="14" fillId="0" borderId="2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1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1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0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0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30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30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3" borderId="3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3" borderId="3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14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14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3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3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1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1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15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15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2" borderId="1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2" borderId="1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3" borderId="3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3" borderId="3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3" fontId="15" fillId="0" borderId="3" xfId="0" applyNumberFormat="1" applyFont="1" applyFill="1" applyBorder="1" applyAlignment="1">
      <x:alignment horizontal="general" vertical="center" wrapText="1"/>
    </x:xf>
    <x:xf numFmtId="3" fontId="16" fillId="0" borderId="12" xfId="0" applyNumberFormat="1" applyFont="1" applyFill="1" applyBorder="1" applyAlignment="1">
      <x:alignment horizontal="general" vertical="center" wrapText="1"/>
    </x:xf>
    <x:xf numFmtId="3" fontId="14" fillId="0" borderId="8" xfId="0" applyNumberFormat="1" applyFont="1" applyFill="1" applyBorder="1" applyAlignment="1">
      <x:alignment horizontal="general" vertical="center" wrapText="1"/>
    </x:xf>
    <x:xf numFmtId="3" fontId="15" fillId="4" borderId="7" xfId="0" applyNumberFormat="1" applyFont="1" applyFill="1" applyBorder="1" applyAlignment="1">
      <x:alignment horizontal="general" vertical="center" wrapText="1"/>
    </x:xf>
    <x:xf numFmtId="41" fontId="14" fillId="0" borderId="6" xfId="0" applyNumberFormat="1" applyFont="1" applyFill="1" applyBorder="1">
      <x:alignment horizontal="general" vertical="center"/>
    </x:xf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8"/>
  <x:sheetViews>
    <x:sheetView tabSelected="1" view="pageBreakPreview" topLeftCell="A1" zoomScale="75" zoomScaleNormal="100" zoomScaleSheetLayoutView="75" workbookViewId="0">
      <x:selection activeCell="H17" activeCellId="0" sqref="H17:H17"/>
    </x:sheetView>
  </x:sheetViews>
  <x:sheetFormatPr defaultColWidth="8.88671875" defaultRowHeight="13.550000000000001"/>
  <x:cols>
    <x:col min="1" max="1" width="8.88671875" style="2" bestFit="1" customWidth="1"/>
    <x:col min="2" max="2" width="12.890625" style="1" customWidth="1"/>
    <x:col min="3" max="3" width="7.89062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 ht="36.75" customHeight="1">
      <x:c r="A1" s="21" t="s">
        <x:v>0</x:v>
      </x:c>
      <x:c r="B1" s="22"/>
      <x:c r="C1" s="22"/>
      <x:c r="D1" s="22"/>
      <x:c r="E1" s="22"/>
      <x:c r="F1" s="21"/>
      <x:c r="G1" s="22"/>
      <x:c r="H1" s="22"/>
      <x:c r="I1" s="23"/>
    </x:row>
    <x:row r="2" spans="1:9" ht="36.75" customHeight="1">
      <x:c r="A2" s="24"/>
      <x:c r="B2" s="25"/>
      <x:c r="C2" s="25"/>
      <x:c r="D2" s="25"/>
      <x:c r="E2" s="25"/>
      <x:c r="F2" s="21"/>
      <x:c r="G2" s="25"/>
      <x:c r="H2" s="25"/>
      <x:c r="I2" s="26"/>
    </x:row>
    <x:row r="3" spans="1:9" ht="36.75" customHeight="1">
      <x:c r="A3" s="27"/>
      <x:c r="B3" s="28"/>
      <x:c r="C3" s="28"/>
      <x:c r="D3" s="28"/>
      <x:c r="E3" s="28"/>
      <x:c r="F3" s="29"/>
      <x:c r="G3" s="28"/>
      <x:c r="H3" s="28"/>
      <x:c r="I3" s="30"/>
    </x:row>
    <x:row r="4" spans="1:9" ht="36.75" customHeight="1">
      <x:c r="A4" s="31" t="s">
        <x:v>22</x:v>
      </x:c>
      <x:c r="B4" s="32"/>
      <x:c r="C4" s="32"/>
      <x:c r="D4" s="32"/>
      <x:c r="E4" s="33" t="s">
        <x:v>23</x:v>
      </x:c>
      <x:c r="F4" s="33"/>
      <x:c r="G4" s="34"/>
      <x:c r="H4" s="34"/>
      <x:c r="I4" s="35"/>
    </x:row>
    <x:row r="5" spans="1:9" ht="36.75" customHeight="1">
      <x:c r="A5" s="5" t="s">
        <x:v>9</x:v>
      </x:c>
      <x:c r="B5" s="6" t="s">
        <x:v>3</x:v>
      </x:c>
      <x:c r="C5" s="16" t="s">
        <x:v>14</x:v>
      </x:c>
      <x:c r="D5" s="6" t="s">
        <x:v>6</x:v>
      </x:c>
      <x:c r="E5" s="15" t="s">
        <x:v>11</x:v>
      </x:c>
      <x:c r="F5" s="11" t="s">
        <x:v>8</x:v>
      </x:c>
      <x:c r="G5" s="10" t="s">
        <x:v>15</x:v>
      </x:c>
      <x:c r="H5" s="9" t="s">
        <x:v>1</x:v>
      </x:c>
      <x:c r="I5" s="11" t="s">
        <x:v>12</x:v>
      </x:c>
    </x:row>
    <x:row r="6" spans="1:9" ht="36.75" customHeight="1">
      <x:c r="A6" s="7">
        <x:v>1</x:v>
      </x:c>
      <x:c r="B6" s="17" t="s">
        <x:v>18</x:v>
      </x:c>
      <x:c r="C6" s="43">
        <x:v>46</x:v>
      </x:c>
      <x:c r="D6" s="44">
        <x:v>3408000</x:v>
      </x:c>
      <x:c r="E6" s="38">
        <x:v>142000</x:v>
      </x:c>
      <x:c r="F6" s="45">
        <x:f>SUM(D6:E6)</x:f>
        <x:v>3550000</x:v>
      </x:c>
      <x:c r="G6" s="46"/>
      <x:c r="H6" s="47">
        <x:f>F6+G6</x:f>
        <x:v>3550000</x:v>
      </x:c>
      <x:c r="I6" s="12"/>
    </x:row>
    <x:row r="7" spans="1:9" ht="36.75" customHeight="1">
      <x:c r="A7" s="4">
        <x:v>2</x:v>
      </x:c>
      <x:c r="B7" s="18" t="s">
        <x:v>17</x:v>
      </x:c>
      <x:c r="C7" s="48">
        <x:v>36</x:v>
      </x:c>
      <x:c r="D7" s="49">
        <x:v>3441000</x:v>
      </x:c>
      <x:c r="E7" s="39">
        <x:v>111000</x:v>
      </x:c>
      <x:c r="F7" s="50">
        <x:f>SUM(D7:E7)</x:f>
        <x:v>3552000</x:v>
      </x:c>
      <x:c r="G7" s="51"/>
      <x:c r="H7" s="47">
        <x:f>F7+G7</x:f>
        <x:v>3552000</x:v>
      </x:c>
      <x:c r="I7" s="13"/>
    </x:row>
    <x:row r="8" spans="1:9" ht="36.75" customHeight="1">
      <x:c r="A8" s="4">
        <x:v>3</x:v>
      </x:c>
      <x:c r="B8" s="19" t="s">
        <x:v>4</x:v>
      </x:c>
      <x:c r="C8" s="48">
        <x:v>34</x:v>
      </x:c>
      <x:c r="D8" s="49">
        <x:v>3468000</x:v>
      </x:c>
      <x:c r="E8" s="39">
        <x:v>102000</x:v>
      </x:c>
      <x:c r="F8" s="50">
        <x:f>SUM(D8:E8)</x:f>
        <x:v>3570000</x:v>
      </x:c>
      <x:c r="G8" s="52">
        <x:v>459000</x:v>
      </x:c>
      <x:c r="H8" s="47">
        <x:f>F8+G8</x:f>
        <x:v>4029000</x:v>
      </x:c>
      <x:c r="I8" s="13"/>
    </x:row>
    <x:row r="9" spans="1:9" ht="36.75" customHeight="1">
      <x:c r="A9" s="4">
        <x:v>4</x:v>
      </x:c>
      <x:c r="B9" s="19" t="s">
        <x:v>20</x:v>
      </x:c>
      <x:c r="C9" s="48">
        <x:v>46</x:v>
      </x:c>
      <x:c r="D9" s="49">
        <x:v>3036000</x:v>
      </x:c>
      <x:c r="E9" s="39">
        <x:v>138000</x:v>
      </x:c>
      <x:c r="F9" s="50">
        <x:f>SUM(D9:E9)</x:f>
        <x:v>3174000</x:v>
      </x:c>
      <x:c r="G9" s="53">
        <x:v>2760000</x:v>
      </x:c>
      <x:c r="H9" s="47">
        <x:f>F9+G9</x:f>
        <x:v>5934000</x:v>
      </x:c>
      <x:c r="I9" s="13"/>
    </x:row>
    <x:row r="10" spans="1:9" ht="36.75" customHeight="1">
      <x:c r="A10" s="4">
        <x:v>5</x:v>
      </x:c>
      <x:c r="B10" s="18" t="s">
        <x:v>7</x:v>
      </x:c>
      <x:c r="C10" s="48">
        <x:v>48</x:v>
      </x:c>
      <x:c r="D10" s="54">
        <x:v>4263000</x:v>
      </x:c>
      <x:c r="E10" s="40">
        <x:v>147000</x:v>
      </x:c>
      <x:c r="F10" s="50">
        <x:f>SUM(D10:E10)</x:f>
        <x:v>4410000</x:v>
      </x:c>
      <x:c r="G10" s="55"/>
      <x:c r="H10" s="47">
        <x:f>F10+G10</x:f>
        <x:v>4410000</x:v>
      </x:c>
      <x:c r="I10" s="13"/>
    </x:row>
    <x:row r="11" spans="1:9" ht="36.75" customHeight="1">
      <x:c r="A11" s="4">
        <x:v>6</x:v>
      </x:c>
      <x:c r="B11" s="19" t="s">
        <x:v>21</x:v>
      </x:c>
      <x:c r="C11" s="48">
        <x:v>12</x:v>
      </x:c>
      <x:c r="D11" s="54">
        <x:v>900000</x:v>
      </x:c>
      <x:c r="E11" s="40">
        <x:v>36000</x:v>
      </x:c>
      <x:c r="F11" s="50">
        <x:f>SUM(D11:E11)</x:f>
        <x:v>936000</x:v>
      </x:c>
      <x:c r="G11" s="53">
        <x:v>960000</x:v>
      </x:c>
      <x:c r="H11" s="47">
        <x:f>F11+G11</x:f>
        <x:v>1896000</x:v>
      </x:c>
      <x:c r="I11" s="13"/>
    </x:row>
    <x:row r="12" spans="1:9" ht="36.75" customHeight="1">
      <x:c r="A12" s="4">
        <x:v>7</x:v>
      </x:c>
      <x:c r="B12" s="19" t="s">
        <x:v>10</x:v>
      </x:c>
      <x:c r="C12" s="48">
        <x:v>32</x:v>
      </x:c>
      <x:c r="D12" s="54">
        <x:v>2813000</x:v>
      </x:c>
      <x:c r="E12" s="39">
        <x:v>97000</x:v>
      </x:c>
      <x:c r="F12" s="50">
        <x:f>SUM(D12:E12)</x:f>
        <x:v>2910000</x:v>
      </x:c>
      <x:c r="G12" s="53">
        <x:v>386000</x:v>
      </x:c>
      <x:c r="H12" s="47">
        <x:f>F12+G12</x:f>
        <x:v>3296000</x:v>
      </x:c>
      <x:c r="I12" s="13"/>
    </x:row>
    <x:row r="13" spans="1:9" ht="36.75" customHeight="1">
      <x:c r="A13" s="4">
        <x:v>8</x:v>
      </x:c>
      <x:c r="B13" s="18" t="s">
        <x:v>19</x:v>
      </x:c>
      <x:c r="C13" s="48">
        <x:v>43</x:v>
      </x:c>
      <x:c r="D13" s="54">
        <x:v>3204000</x:v>
      </x:c>
      <x:c r="E13" s="40">
        <x:v>133500</x:v>
      </x:c>
      <x:c r="F13" s="50">
        <x:f>SUM(D13:E13)</x:f>
        <x:v>3337500</x:v>
      </x:c>
      <x:c r="G13" s="55"/>
      <x:c r="H13" s="47">
        <x:f>F13+G13</x:f>
        <x:v>3337500</x:v>
      </x:c>
      <x:c r="I13" s="13"/>
    </x:row>
    <x:row r="14" spans="1:9" ht="36.75" customHeight="1">
      <x:c r="A14" s="4">
        <x:v>9</x:v>
      </x:c>
      <x:c r="B14" s="18" t="s">
        <x:v>13</x:v>
      </x:c>
      <x:c r="C14" s="48">
        <x:v>31</x:v>
      </x:c>
      <x:c r="D14" s="54">
        <x:v>3441000</x:v>
      </x:c>
      <x:c r="E14" s="40">
        <x:v>93000</x:v>
      </x:c>
      <x:c r="F14" s="50">
        <x:f>SUM(D14:E14)</x:f>
        <x:v>3534000</x:v>
      </x:c>
      <x:c r="G14" s="51"/>
      <x:c r="H14" s="47">
        <x:f>F14+G14</x:f>
        <x:v>3534000</x:v>
      </x:c>
      <x:c r="I14" s="13"/>
    </x:row>
    <x:row r="15" spans="1:9" ht="36.75" customHeight="1">
      <x:c r="A15" s="4">
        <x:v>10</x:v>
      </x:c>
      <x:c r="B15" s="19" t="s">
        <x:v>2</x:v>
      </x:c>
      <x:c r="C15" s="48">
        <x:v>47</x:v>
      </x:c>
      <x:c r="D15" s="54">
        <x:v>3408000</x:v>
      </x:c>
      <x:c r="E15" s="40">
        <x:v>142000</x:v>
      </x:c>
      <x:c r="F15" s="50">
        <x:f>SUM(D15:E15)</x:f>
        <x:v>3550000</x:v>
      </x:c>
      <x:c r="G15" s="53">
        <x:v>604000</x:v>
      </x:c>
      <x:c r="H15" s="47">
        <x:f>F15+G15</x:f>
        <x:v>4154000</x:v>
      </x:c>
      <x:c r="I15" s="13"/>
    </x:row>
    <x:row r="16" spans="1:9" ht="36.75" customHeight="1">
      <x:c r="A16" s="4">
        <x:v>11</x:v>
      </x:c>
      <x:c r="B16" s="19" t="s">
        <x:v>5</x:v>
      </x:c>
      <x:c r="C16" s="48">
        <x:v>43</x:v>
      </x:c>
      <x:c r="D16" s="56">
        <x:v>3741000</x:v>
      </x:c>
      <x:c r="E16" s="41">
        <x:v>129000</x:v>
      </x:c>
      <x:c r="F16" s="50">
        <x:f>SUM(D16:E16)</x:f>
        <x:v>3870000</x:v>
      </x:c>
      <x:c r="G16" s="53">
        <x:v>559000</x:v>
      </x:c>
      <x:c r="H16" s="47">
        <x:f>F16+G16</x:f>
        <x:v>4429000</x:v>
      </x:c>
      <x:c r="I16" s="13"/>
    </x:row>
    <x:row r="17" spans="1:9" ht="36.75" customHeight="1">
      <x:c r="A17" s="8">
        <x:v>12</x:v>
      </x:c>
      <x:c r="B17" s="20" t="s">
        <x:v>16</x:v>
      </x:c>
      <x:c r="C17" s="57">
        <x:v>40</x:v>
      </x:c>
      <x:c r="D17" s="58">
        <x:v>3610500</x:v>
      </x:c>
      <x:c r="E17" s="42">
        <x:v>124500</x:v>
      </x:c>
      <x:c r="F17" s="59">
        <x:f>SUM(D17:E17)</x:f>
        <x:v>3735000</x:v>
      </x:c>
      <x:c r="G17" s="60">
        <x:v>3493000</x:v>
      </x:c>
      <x:c r="H17" s="47">
        <x:f>F17+G17</x:f>
        <x:v>7228000</x:v>
      </x:c>
      <x:c r="I17" s="14"/>
    </x:row>
    <x:row r="18" spans="1:11" ht="36.75" customHeight="1">
      <x:c r="A18" s="36" t="s">
        <x:v>1</x:v>
      </x:c>
      <x:c r="B18" s="37"/>
      <x:c r="C18" s="61">
        <x:f>SUM(C6:C17)</x:f>
        <x:v>458</x:v>
      </x:c>
      <x:c r="D18" s="62">
        <x:f>SUM(D6:D17)</x:f>
        <x:v>38733500</x:v>
      </x:c>
      <x:c r="E18" s="63">
        <x:f>SUM(E6:E17)</x:f>
        <x:v>1395000</x:v>
      </x:c>
      <x:c r="F18" s="64">
        <x:f>SUM(F6:F17)</x:f>
        <x:v>40128500</x:v>
      </x:c>
      <x:c r="G18" s="65">
        <x:f>SUM(G6:G17)</x:f>
        <x:v>9221000</x:v>
      </x:c>
      <x:c r="H18" s="66">
        <x:f>SUM(H6:H17)</x:f>
        <x:v>49349500</x:v>
      </x:c>
      <x:c r="I18" s="11"/>
      <x:c r="K18" s="3"/>
    </x:row>
  </x:sheetData>
  <x:mergeCells count="4">
    <x:mergeCell ref="A1:I3"/>
    <x:mergeCell ref="A4:D4"/>
    <x:mergeCell ref="E4:I4"/>
    <x:mergeCell ref="A18:B18"/>
  </x:mergeCells>
  <x:pageMargins left="0.044305555522441864" right="0.016111111268401146" top="0.98430556058883667" bottom="0.98430556058883667" header="0.51138889789581299" footer="0.51138889789581299"/>
  <x:pageSetup paperSize="9" scale="71" firstPageNumber="1" fitToWidth="0" fitToHeight="0" orientation="portrait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2기 회계현황 </vt:lpstr>
    </vt:vector>
  </ep:TitlesOfParts>
  <ep:TotalTime>767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91</cp:revision>
  <cp:lastPrinted>2019-06-25T05:37:12.000</cp:lastPrinted>
  <dcterms:created xsi:type="dcterms:W3CDTF">2018-06-03T22:42:15.000</dcterms:created>
  <dcterms:modified xsi:type="dcterms:W3CDTF">2024-09-20T05:05:06.360</dcterms:modified>
  <cp:version>1100.0100.01</cp:version>
</cp:coreProperties>
</file>